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showInkAnnotation="0" autoCompressPictures="0"/>
  <bookViews>
    <workbookView xWindow="0" yWindow="0" windowWidth="25600" windowHeight="17480" tabRatio="500"/>
  </bookViews>
  <sheets>
    <sheet name="Feuil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9" i="1" l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  <c r="E5" i="1"/>
  <c r="D5" i="1"/>
  <c r="E4" i="1"/>
  <c r="D4" i="1"/>
  <c r="E3" i="1"/>
  <c r="D3" i="1"/>
</calcChain>
</file>

<file path=xl/sharedStrings.xml><?xml version="1.0" encoding="utf-8"?>
<sst xmlns="http://schemas.openxmlformats.org/spreadsheetml/2006/main" count="48" uniqueCount="35">
  <si>
    <t>2 sec</t>
  </si>
  <si>
    <t>5 sec</t>
  </si>
  <si>
    <t>10 sec</t>
  </si>
  <si>
    <t>12 sec</t>
  </si>
  <si>
    <t>20 sec</t>
  </si>
  <si>
    <t>30 sec</t>
  </si>
  <si>
    <t>1:00 min</t>
  </si>
  <si>
    <t>2:00 min</t>
  </si>
  <si>
    <t>5:00 min</t>
  </si>
  <si>
    <t>6:00 min</t>
  </si>
  <si>
    <t>10:00 min</t>
  </si>
  <si>
    <t>12:00 min</t>
  </si>
  <si>
    <t>20:00 min</t>
  </si>
  <si>
    <t>30:00 min</t>
  </si>
  <si>
    <t>01:00 h</t>
  </si>
  <si>
    <t>01:30 h</t>
  </si>
  <si>
    <t>02:00 h</t>
  </si>
  <si>
    <t>PowerTap G3+</t>
  </si>
  <si>
    <t>Power2Max</t>
  </si>
  <si>
    <t>Power (Watts)</t>
  </si>
  <si>
    <t>Delta relatif</t>
  </si>
  <si>
    <t>Temps</t>
  </si>
  <si>
    <t>Delta absolu (Watts)</t>
  </si>
  <si>
    <t>Min</t>
  </si>
  <si>
    <t>Avg</t>
  </si>
  <si>
    <t>Max</t>
  </si>
  <si>
    <t>Power (Watts):</t>
  </si>
  <si>
    <t>Speed (km/h):</t>
  </si>
  <si>
    <t>Pace (min/km):</t>
  </si>
  <si>
    <t>HR (bpm):</t>
  </si>
  <si>
    <t>Cadence (rpm):</t>
  </si>
  <si>
    <t>Elev (m):</t>
  </si>
  <si>
    <t>Temp (C):</t>
  </si>
  <si>
    <t>&lt;15</t>
  </si>
  <si>
    <t>99:99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</si>
</sst>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20" fontId="0" fillId="0" borderId="0" xfId="0" applyNumberFormat="1"/>
    <xf numFmtId="0" fontId="0" fillId="0" borderId="0" xfId="0" applyAlignment="1">
      <alignment horizontal="center"/>
    </xf>
  </cellXfs>
  <cellStyles count="31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zoomScale="150" zoomScaleNormal="150" zoomScalePageLayoutView="150" workbookViewId="0">
      <selection activeCell="F22" sqref="F22"/>
    </sheetView>
  </sheetViews>
  <sheetFormatPr baseColWidth="10" defaultRowHeight="15" x14ac:dyDescent="0"/>
  <cols>
    <col min="1" max="1" width="12.83203125" customWidth="1"/>
    <col min="2" max="2" width="11.1640625" customWidth="1"/>
    <col min="3" max="3" width="16.33203125" customWidth="1"/>
    <col min="5" max="5" width="18.33203125" customWidth="1"/>
    <col min="6" max="6" width="13.1640625" customWidth="1"/>
  </cols>
  <sheetData>
    <row r="1" spans="1:5">
      <c r="B1" s="4" t="s">
        <v>19</v>
      </c>
      <c r="C1" s="4"/>
    </row>
    <row r="2" spans="1:5">
      <c r="A2" t="s">
        <v>21</v>
      </c>
      <c r="B2" t="s">
        <v>18</v>
      </c>
      <c r="C2" t="s">
        <v>17</v>
      </c>
      <c r="D2" t="s">
        <v>20</v>
      </c>
      <c r="E2" t="s">
        <v>22</v>
      </c>
    </row>
    <row r="3" spans="1:5">
      <c r="A3" t="s">
        <v>0</v>
      </c>
      <c r="B3" s="1">
        <v>919</v>
      </c>
      <c r="C3" s="1">
        <v>966</v>
      </c>
      <c r="D3" s="2">
        <f t="shared" ref="D3:D19" si="0">E3/B3</f>
        <v>5.1142546245919476E-2</v>
      </c>
      <c r="E3" s="1">
        <f t="shared" ref="E3:E19" si="1">C3-B3</f>
        <v>47</v>
      </c>
    </row>
    <row r="4" spans="1:5">
      <c r="A4" t="s">
        <v>1</v>
      </c>
      <c r="B4" s="1">
        <v>876</v>
      </c>
      <c r="C4" s="1">
        <v>917</v>
      </c>
      <c r="D4" s="2">
        <f t="shared" si="0"/>
        <v>4.6803652968036527E-2</v>
      </c>
      <c r="E4" s="1">
        <f t="shared" si="1"/>
        <v>41</v>
      </c>
    </row>
    <row r="5" spans="1:5">
      <c r="A5" t="s">
        <v>2</v>
      </c>
      <c r="B5" s="1">
        <v>752</v>
      </c>
      <c r="C5" s="1">
        <v>773</v>
      </c>
      <c r="D5" s="2">
        <f t="shared" si="0"/>
        <v>2.7925531914893616E-2</v>
      </c>
      <c r="E5" s="1">
        <f t="shared" si="1"/>
        <v>21</v>
      </c>
    </row>
    <row r="6" spans="1:5">
      <c r="A6" t="s">
        <v>3</v>
      </c>
      <c r="B6" s="1">
        <v>749</v>
      </c>
      <c r="C6" s="1">
        <v>769</v>
      </c>
      <c r="D6" s="2">
        <f t="shared" si="0"/>
        <v>2.67022696929239E-2</v>
      </c>
      <c r="E6" s="1">
        <f t="shared" si="1"/>
        <v>20</v>
      </c>
    </row>
    <row r="7" spans="1:5">
      <c r="A7" t="s">
        <v>4</v>
      </c>
      <c r="B7" s="1">
        <v>712</v>
      </c>
      <c r="C7" s="1">
        <v>732</v>
      </c>
      <c r="D7" s="2">
        <f t="shared" si="0"/>
        <v>2.8089887640449437E-2</v>
      </c>
      <c r="E7" s="1">
        <f t="shared" si="1"/>
        <v>20</v>
      </c>
    </row>
    <row r="8" spans="1:5">
      <c r="A8" t="s">
        <v>5</v>
      </c>
      <c r="B8" s="1">
        <v>659</v>
      </c>
      <c r="C8" s="1">
        <v>674</v>
      </c>
      <c r="D8" s="2">
        <f t="shared" si="0"/>
        <v>2.2761760242792108E-2</v>
      </c>
      <c r="E8" s="1">
        <f t="shared" si="1"/>
        <v>15</v>
      </c>
    </row>
    <row r="9" spans="1:5">
      <c r="A9" t="s">
        <v>6</v>
      </c>
      <c r="B9" s="1">
        <v>518</v>
      </c>
      <c r="C9" s="1">
        <v>500</v>
      </c>
      <c r="D9" s="2">
        <f t="shared" si="0"/>
        <v>-3.4749034749034749E-2</v>
      </c>
      <c r="E9" s="1">
        <f t="shared" si="1"/>
        <v>-18</v>
      </c>
    </row>
    <row r="10" spans="1:5">
      <c r="A10" t="s">
        <v>7</v>
      </c>
      <c r="B10" s="1">
        <v>347</v>
      </c>
      <c r="C10" s="1">
        <v>341</v>
      </c>
      <c r="D10" s="2">
        <f t="shared" si="0"/>
        <v>-1.7291066282420751E-2</v>
      </c>
      <c r="E10" s="1">
        <f t="shared" si="1"/>
        <v>-6</v>
      </c>
    </row>
    <row r="11" spans="1:5">
      <c r="A11" t="s">
        <v>8</v>
      </c>
      <c r="B11" s="1">
        <v>269</v>
      </c>
      <c r="C11" s="1">
        <v>268</v>
      </c>
      <c r="D11" s="2">
        <f t="shared" si="0"/>
        <v>-3.7174721189591076E-3</v>
      </c>
      <c r="E11" s="1">
        <f t="shared" si="1"/>
        <v>-1</v>
      </c>
    </row>
    <row r="12" spans="1:5">
      <c r="A12" t="s">
        <v>9</v>
      </c>
      <c r="B12" s="1">
        <v>259</v>
      </c>
      <c r="C12" s="1">
        <v>262</v>
      </c>
      <c r="D12" s="2">
        <f t="shared" si="0"/>
        <v>1.1583011583011582E-2</v>
      </c>
      <c r="E12" s="1">
        <f t="shared" si="1"/>
        <v>3</v>
      </c>
    </row>
    <row r="13" spans="1:5">
      <c r="A13" t="s">
        <v>10</v>
      </c>
      <c r="B13" s="1">
        <v>240</v>
      </c>
      <c r="C13" s="1">
        <v>245</v>
      </c>
      <c r="D13" s="2">
        <f t="shared" si="0"/>
        <v>2.0833333333333332E-2</v>
      </c>
      <c r="E13" s="1">
        <f t="shared" si="1"/>
        <v>5</v>
      </c>
    </row>
    <row r="14" spans="1:5">
      <c r="A14" t="s">
        <v>11</v>
      </c>
      <c r="B14" s="1">
        <v>239</v>
      </c>
      <c r="C14" s="1">
        <v>245</v>
      </c>
      <c r="D14" s="2">
        <f t="shared" si="0"/>
        <v>2.5104602510460251E-2</v>
      </c>
      <c r="E14" s="1">
        <f t="shared" si="1"/>
        <v>6</v>
      </c>
    </row>
    <row r="15" spans="1:5">
      <c r="A15" t="s">
        <v>12</v>
      </c>
      <c r="B15" s="1">
        <v>225</v>
      </c>
      <c r="C15" s="1">
        <v>231</v>
      </c>
      <c r="D15" s="2">
        <f t="shared" si="0"/>
        <v>2.6666666666666668E-2</v>
      </c>
      <c r="E15" s="1">
        <f t="shared" si="1"/>
        <v>6</v>
      </c>
    </row>
    <row r="16" spans="1:5">
      <c r="A16" t="s">
        <v>13</v>
      </c>
      <c r="B16" s="1">
        <v>210</v>
      </c>
      <c r="C16" s="1">
        <v>213</v>
      </c>
      <c r="D16" s="2">
        <f t="shared" si="0"/>
        <v>1.4285714285714285E-2</v>
      </c>
      <c r="E16" s="1">
        <f t="shared" si="1"/>
        <v>3</v>
      </c>
    </row>
    <row r="17" spans="1:9">
      <c r="A17" t="s">
        <v>14</v>
      </c>
      <c r="B17" s="1">
        <v>194</v>
      </c>
      <c r="C17" s="1">
        <v>196</v>
      </c>
      <c r="D17" s="2">
        <f t="shared" si="0"/>
        <v>1.0309278350515464E-2</v>
      </c>
      <c r="E17" s="1">
        <f t="shared" si="1"/>
        <v>2</v>
      </c>
    </row>
    <row r="18" spans="1:9">
      <c r="A18" t="s">
        <v>15</v>
      </c>
      <c r="B18" s="1">
        <v>176</v>
      </c>
      <c r="C18" s="1">
        <v>177</v>
      </c>
      <c r="D18" s="2">
        <f t="shared" si="0"/>
        <v>5.681818181818182E-3</v>
      </c>
      <c r="E18" s="1">
        <f t="shared" si="1"/>
        <v>1</v>
      </c>
    </row>
    <row r="19" spans="1:9">
      <c r="A19" t="s">
        <v>16</v>
      </c>
      <c r="B19" s="1">
        <v>179</v>
      </c>
      <c r="C19" s="1">
        <v>182</v>
      </c>
      <c r="D19" s="2">
        <f t="shared" si="0"/>
        <v>1.6759776536312849E-2</v>
      </c>
      <c r="E19" s="1">
        <f t="shared" si="1"/>
        <v>3</v>
      </c>
    </row>
    <row r="22" spans="1:9">
      <c r="A22" t="s">
        <v>18</v>
      </c>
      <c r="F22" t="s">
        <v>17</v>
      </c>
    </row>
    <row r="23" spans="1:9">
      <c r="B23" t="s">
        <v>23</v>
      </c>
      <c r="C23" t="s">
        <v>24</v>
      </c>
      <c r="D23" t="s">
        <v>25</v>
      </c>
      <c r="G23" t="s">
        <v>23</v>
      </c>
      <c r="H23" t="s">
        <v>24</v>
      </c>
      <c r="I23" t="s">
        <v>25</v>
      </c>
    </row>
    <row r="24" spans="1:9">
      <c r="A24" t="s">
        <v>26</v>
      </c>
      <c r="B24">
        <v>0</v>
      </c>
      <c r="C24">
        <v>220</v>
      </c>
      <c r="D24">
        <v>943</v>
      </c>
      <c r="F24" t="s">
        <v>26</v>
      </c>
      <c r="G24">
        <v>0</v>
      </c>
      <c r="H24">
        <v>213</v>
      </c>
      <c r="I24">
        <v>996</v>
      </c>
    </row>
    <row r="25" spans="1:9">
      <c r="A25" t="s">
        <v>27</v>
      </c>
      <c r="B25">
        <v>0</v>
      </c>
      <c r="C25">
        <v>29</v>
      </c>
      <c r="D25">
        <v>54.5</v>
      </c>
      <c r="F25" t="s">
        <v>27</v>
      </c>
      <c r="G25">
        <v>2.6</v>
      </c>
      <c r="H25">
        <v>28.8</v>
      </c>
      <c r="I25">
        <v>55.1</v>
      </c>
    </row>
    <row r="26" spans="1:9">
      <c r="A26" t="s">
        <v>28</v>
      </c>
      <c r="B26" t="s">
        <v>34</v>
      </c>
      <c r="C26" s="3">
        <v>8.6111111111111124E-2</v>
      </c>
      <c r="D26" s="3">
        <v>4.5833333333333337E-2</v>
      </c>
      <c r="F26" t="s">
        <v>28</v>
      </c>
      <c r="G26" s="3">
        <v>0.96736111111111101</v>
      </c>
      <c r="H26" s="3">
        <v>8.6805555555555566E-2</v>
      </c>
      <c r="I26" s="3">
        <v>4.5138888888888888E-2</v>
      </c>
    </row>
    <row r="27" spans="1:9">
      <c r="A27" t="s">
        <v>29</v>
      </c>
      <c r="B27">
        <v>72</v>
      </c>
      <c r="C27">
        <v>133</v>
      </c>
      <c r="D27">
        <v>172</v>
      </c>
      <c r="F27" t="s">
        <v>29</v>
      </c>
      <c r="G27">
        <v>72</v>
      </c>
      <c r="H27">
        <v>133</v>
      </c>
      <c r="I27">
        <v>172</v>
      </c>
    </row>
    <row r="28" spans="1:9">
      <c r="A28" t="s">
        <v>30</v>
      </c>
      <c r="B28">
        <v>0</v>
      </c>
      <c r="C28">
        <v>78</v>
      </c>
      <c r="D28">
        <v>132</v>
      </c>
      <c r="F28" t="s">
        <v>30</v>
      </c>
      <c r="G28">
        <v>0</v>
      </c>
      <c r="H28">
        <v>76</v>
      </c>
      <c r="I28">
        <v>132</v>
      </c>
    </row>
    <row r="29" spans="1:9">
      <c r="A29" t="s">
        <v>31</v>
      </c>
      <c r="B29">
        <v>383</v>
      </c>
      <c r="C29">
        <v>480</v>
      </c>
      <c r="D29">
        <v>659</v>
      </c>
      <c r="F29" t="s">
        <v>31</v>
      </c>
      <c r="G29">
        <v>372</v>
      </c>
      <c r="H29">
        <v>473</v>
      </c>
      <c r="I29">
        <v>653</v>
      </c>
    </row>
    <row r="30" spans="1:9">
      <c r="A30" t="s">
        <v>32</v>
      </c>
      <c r="B30" t="s">
        <v>33</v>
      </c>
      <c r="C30">
        <v>20</v>
      </c>
      <c r="D30">
        <v>29</v>
      </c>
      <c r="F30" t="s">
        <v>32</v>
      </c>
      <c r="G30" t="s">
        <v>33</v>
      </c>
      <c r="H30">
        <v>20</v>
      </c>
      <c r="I30">
        <v>29</v>
      </c>
    </row>
  </sheetData>
  <mergeCells count="1">
    <mergeCell ref="B1:C1"/>
  </mergeCells>
  <conditionalFormatting sqref="D3:D19">
    <cfRule type="cellIs" dxfId="1" priority="1" operator="greaterThan">
      <formula>0</formula>
    </cfRule>
    <cfRule type="cellIs" dxfId="0" priority="2" operator="lessThan">
      <formula>0</formula>
    </cfRule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Borcard</dc:creator>
  <cp:lastModifiedBy>Ivan Borcard</cp:lastModifiedBy>
  <dcterms:created xsi:type="dcterms:W3CDTF">2014-03-17T17:17:36Z</dcterms:created>
  <dcterms:modified xsi:type="dcterms:W3CDTF">2014-03-30T06:42:01Z</dcterms:modified>
</cp:coreProperties>
</file>