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795" windowHeight="12780" activeTab="0"/>
  </bookViews>
  <sheets>
    <sheet name="Feuil1" sheetId="1" r:id="rId1"/>
  </sheets>
  <definedNames/>
  <calcPr fullCalcOnLoad="1"/>
</workbook>
</file>

<file path=xl/comments1.xml><?xml version="1.0" encoding="utf-8"?>
<comments xmlns="http://schemas.openxmlformats.org/spreadsheetml/2006/main">
  <authors>
    <author>dborci</author>
  </authors>
  <commentList>
    <comment ref="I3" authorId="0">
      <text>
        <r>
          <rPr>
            <sz val="12"/>
            <rFont val="Arial"/>
            <family val="2"/>
          </rPr>
          <t xml:space="preserve">Ce tableau essaie de montrer de manière objective comment utiliser Karvonen.
Si vous possédez les valeurs de votre test, alors modifiez les champs en bleus !!!
Je me suis basé sur un de mes test d'effort, afin de représenter Karvonen en fonction de la mesure la moins discutable et la plus réaliste: </t>
        </r>
        <r>
          <rPr>
            <b/>
            <sz val="12"/>
            <rFont val="Arial"/>
            <family val="2"/>
          </rPr>
          <t>LA PUISSANCE</t>
        </r>
        <r>
          <rPr>
            <sz val="12"/>
            <rFont val="Arial"/>
            <family val="2"/>
          </rPr>
          <t xml:space="preserve">. Donc les courbes sont exprimées en focntion du pourcentage de la PMA.
Le zones en couleurs:
</t>
        </r>
        <r>
          <rPr>
            <b/>
            <sz val="12"/>
            <rFont val="Arial"/>
            <family val="2"/>
          </rPr>
          <t>GRIS:        Récupération   (&lt; 30%)
VERT:       Foncier              (30% --&gt; 50%)
JAUNE:     Endurance       (50% --&gt; 70%)
ORANGE: SV1                    (70% --&gt; 80%)
VIOLET:    SV2                    (80% --&gt; 90%)
ROUGE:    PMA                   (&gt; 95%)</t>
        </r>
      </text>
    </comment>
  </commentList>
</comments>
</file>

<file path=xl/sharedStrings.xml><?xml version="1.0" encoding="utf-8"?>
<sst xmlns="http://schemas.openxmlformats.org/spreadsheetml/2006/main" count="10" uniqueCount="9">
  <si>
    <t>WATT</t>
  </si>
  <si>
    <t>PMA</t>
  </si>
  <si>
    <t>FC</t>
  </si>
  <si>
    <t>F.C. bat./mn</t>
  </si>
  <si>
    <t>VO2</t>
  </si>
  <si>
    <t>KARVONEN</t>
  </si>
  <si>
    <t>FCMAX</t>
  </si>
  <si>
    <t>FC REPOS</t>
  </si>
  <si>
    <t>*) ne changer que les chamsp en bleus</t>
  </si>
</sst>
</file>

<file path=xl/styles.xml><?xml version="1.0" encoding="utf-8"?>
<styleSheet xmlns="http://schemas.openxmlformats.org/spreadsheetml/2006/main">
  <numFmts count="16">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
    <font>
      <sz val="10"/>
      <name val="Arial"/>
      <family val="0"/>
    </font>
    <font>
      <sz val="8"/>
      <name val="Arial"/>
      <family val="0"/>
    </font>
    <font>
      <sz val="12"/>
      <name val="Arial"/>
      <family val="2"/>
    </font>
    <font>
      <b/>
      <sz val="10"/>
      <name val="Arial"/>
      <family val="2"/>
    </font>
    <font>
      <b/>
      <sz val="12"/>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15"/>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9" fontId="0" fillId="0" borderId="0" xfId="0" applyNumberFormat="1" applyAlignment="1">
      <alignment/>
    </xf>
    <xf numFmtId="0" fontId="3" fillId="0" borderId="0" xfId="0" applyFont="1" applyAlignment="1">
      <alignment/>
    </xf>
    <xf numFmtId="0" fontId="3" fillId="2" borderId="0" xfId="0" applyFont="1" applyFill="1" applyAlignment="1">
      <alignment/>
    </xf>
    <xf numFmtId="0" fontId="3" fillId="3" borderId="0" xfId="0" applyFont="1" applyFill="1" applyAlignment="1" applyProtection="1">
      <alignment/>
      <protection locked="0"/>
    </xf>
    <xf numFmtId="0" fontId="3" fillId="0" borderId="0" xfId="0" applyFont="1" applyAlignment="1" applyProtection="1">
      <alignment/>
      <protection locked="0"/>
    </xf>
    <xf numFmtId="1" fontId="3" fillId="3" borderId="0" xfId="0" applyNumberFormat="1" applyFont="1" applyFill="1" applyAlignment="1" applyProtection="1">
      <alignment/>
      <protection locked="0"/>
    </xf>
    <xf numFmtId="0" fontId="3"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FC vs KARVONEN </a:t>
            </a:r>
          </a:p>
        </c:rich>
      </c:tx>
      <c:layout/>
      <c:spPr>
        <a:noFill/>
        <a:ln>
          <a:noFill/>
        </a:ln>
      </c:spPr>
    </c:title>
    <c:plotArea>
      <c:layout/>
      <c:scatterChart>
        <c:scatterStyle val="lineMarker"/>
        <c:varyColors val="0"/>
        <c:ser>
          <c:idx val="0"/>
          <c:order val="0"/>
          <c:tx>
            <c:strRef>
              <c:f>Feuil1!$E$7</c:f>
              <c:strCache>
                <c:ptCount val="1"/>
                <c:pt idx="0">
                  <c:v>FC</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xVal>
            <c:numRef>
              <c:f>Feuil1!$D$8:$D$18</c:f>
              <c:numCache>
                <c:ptCount val="11"/>
                <c:pt idx="0">
                  <c:v>0.2564102564102564</c:v>
                </c:pt>
                <c:pt idx="1">
                  <c:v>0.3333333333333333</c:v>
                </c:pt>
                <c:pt idx="2">
                  <c:v>0.41025641025641024</c:v>
                </c:pt>
                <c:pt idx="3">
                  <c:v>0.48717948717948717</c:v>
                </c:pt>
                <c:pt idx="4">
                  <c:v>0.5641025641025641</c:v>
                </c:pt>
                <c:pt idx="5">
                  <c:v>0.6410256410256411</c:v>
                </c:pt>
                <c:pt idx="6">
                  <c:v>0.717948717948718</c:v>
                </c:pt>
                <c:pt idx="7">
                  <c:v>0.7948717948717948</c:v>
                </c:pt>
                <c:pt idx="8">
                  <c:v>0.8717948717948718</c:v>
                </c:pt>
                <c:pt idx="9">
                  <c:v>0.9487179487179487</c:v>
                </c:pt>
                <c:pt idx="10">
                  <c:v>1</c:v>
                </c:pt>
              </c:numCache>
            </c:numRef>
          </c:xVal>
          <c:yVal>
            <c:numRef>
              <c:f>Feuil1!$E$8:$E$18</c:f>
              <c:numCache>
                <c:ptCount val="11"/>
                <c:pt idx="0">
                  <c:v>0.6149732620320856</c:v>
                </c:pt>
                <c:pt idx="1">
                  <c:v>0.6951871657754011</c:v>
                </c:pt>
                <c:pt idx="2">
                  <c:v>0.7433155080213903</c:v>
                </c:pt>
                <c:pt idx="3">
                  <c:v>0.7754010695187166</c:v>
                </c:pt>
                <c:pt idx="4">
                  <c:v>0.8181818181818182</c:v>
                </c:pt>
                <c:pt idx="5">
                  <c:v>0.8556149732620321</c:v>
                </c:pt>
                <c:pt idx="6">
                  <c:v>0.8823529411764706</c:v>
                </c:pt>
                <c:pt idx="7">
                  <c:v>0.9197860962566845</c:v>
                </c:pt>
                <c:pt idx="8">
                  <c:v>0.9518716577540107</c:v>
                </c:pt>
                <c:pt idx="9">
                  <c:v>0.9679144385026738</c:v>
                </c:pt>
                <c:pt idx="10">
                  <c:v>0.9786096256684492</c:v>
                </c:pt>
              </c:numCache>
            </c:numRef>
          </c:yVal>
          <c:smooth val="1"/>
        </c:ser>
        <c:ser>
          <c:idx val="1"/>
          <c:order val="1"/>
          <c:tx>
            <c:strRef>
              <c:f>Feuil1!$F$7</c:f>
              <c:strCache>
                <c:ptCount val="1"/>
                <c:pt idx="0">
                  <c:v>KARVONEN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xVal>
            <c:numRef>
              <c:f>Feuil1!$D$8:$D$18</c:f>
              <c:numCache>
                <c:ptCount val="11"/>
                <c:pt idx="0">
                  <c:v>0.2564102564102564</c:v>
                </c:pt>
                <c:pt idx="1">
                  <c:v>0.3333333333333333</c:v>
                </c:pt>
                <c:pt idx="2">
                  <c:v>0.41025641025641024</c:v>
                </c:pt>
                <c:pt idx="3">
                  <c:v>0.48717948717948717</c:v>
                </c:pt>
                <c:pt idx="4">
                  <c:v>0.5641025641025641</c:v>
                </c:pt>
                <c:pt idx="5">
                  <c:v>0.6410256410256411</c:v>
                </c:pt>
                <c:pt idx="6">
                  <c:v>0.717948717948718</c:v>
                </c:pt>
                <c:pt idx="7">
                  <c:v>0.7948717948717948</c:v>
                </c:pt>
                <c:pt idx="8">
                  <c:v>0.8717948717948718</c:v>
                </c:pt>
                <c:pt idx="9">
                  <c:v>0.9487179487179487</c:v>
                </c:pt>
                <c:pt idx="10">
                  <c:v>1</c:v>
                </c:pt>
              </c:numCache>
            </c:numRef>
          </c:xVal>
          <c:yVal>
            <c:numRef>
              <c:f>Feuil1!$F$8:$F$18</c:f>
              <c:numCache>
                <c:ptCount val="11"/>
                <c:pt idx="0">
                  <c:v>0.5102040816326531</c:v>
                </c:pt>
                <c:pt idx="1">
                  <c:v>0.6122448979591837</c:v>
                </c:pt>
                <c:pt idx="2">
                  <c:v>0.673469387755102</c:v>
                </c:pt>
                <c:pt idx="3">
                  <c:v>0.7142857142857143</c:v>
                </c:pt>
                <c:pt idx="4">
                  <c:v>0.7687074829931972</c:v>
                </c:pt>
                <c:pt idx="5">
                  <c:v>0.8163265306122449</c:v>
                </c:pt>
                <c:pt idx="6">
                  <c:v>0.8503401360544217</c:v>
                </c:pt>
                <c:pt idx="7">
                  <c:v>0.8979591836734694</c:v>
                </c:pt>
                <c:pt idx="8">
                  <c:v>0.9387755102040817</c:v>
                </c:pt>
                <c:pt idx="9">
                  <c:v>0.9591836734693877</c:v>
                </c:pt>
                <c:pt idx="10">
                  <c:v>0.9727891156462585</c:v>
                </c:pt>
              </c:numCache>
            </c:numRef>
          </c:yVal>
          <c:smooth val="1"/>
        </c:ser>
        <c:axId val="22859116"/>
        <c:axId val="4405453"/>
      </c:scatterChart>
      <c:valAx>
        <c:axId val="22859116"/>
        <c:scaling>
          <c:orientation val="minMax"/>
          <c:max val="1"/>
          <c:min val="0.2"/>
        </c:scaling>
        <c:axPos val="b"/>
        <c:title>
          <c:tx>
            <c:rich>
              <a:bodyPr vert="horz" rot="0" anchor="ctr"/>
              <a:lstStyle/>
              <a:p>
                <a:pPr algn="ctr">
                  <a:defRPr/>
                </a:pPr>
                <a:r>
                  <a:rPr lang="en-US"/>
                  <a:t>PMA</a:t>
                </a:r>
              </a:p>
            </c:rich>
          </c:tx>
          <c:layout/>
          <c:overlay val="0"/>
          <c:spPr>
            <a:noFill/>
            <a:ln>
              <a:noFill/>
            </a:ln>
          </c:spPr>
        </c:title>
        <c:majorGridlines/>
        <c:minorGridlines/>
        <c:delete val="0"/>
        <c:numFmt formatCode="General" sourceLinked="1"/>
        <c:majorTickMark val="out"/>
        <c:minorTickMark val="none"/>
        <c:tickLblPos val="nextTo"/>
        <c:crossAx val="4405453"/>
        <c:crosses val="autoZero"/>
        <c:crossBetween val="midCat"/>
        <c:dispUnits/>
        <c:majorUnit val="0.1"/>
        <c:minorUnit val="0.05"/>
      </c:valAx>
      <c:valAx>
        <c:axId val="4405453"/>
        <c:scaling>
          <c:orientation val="minMax"/>
          <c:max val="1"/>
          <c:min val="0.4"/>
        </c:scaling>
        <c:axPos val="l"/>
        <c:majorGridlines/>
        <c:minorGridlines/>
        <c:delete val="0"/>
        <c:numFmt formatCode="General" sourceLinked="1"/>
        <c:majorTickMark val="out"/>
        <c:minorTickMark val="none"/>
        <c:tickLblPos val="nextTo"/>
        <c:crossAx val="22859116"/>
        <c:crosses val="autoZero"/>
        <c:crossBetween val="midCat"/>
        <c:dispUnits/>
        <c:majorUnit val="0.1"/>
        <c:minorUnit val="0.05"/>
      </c:valAx>
      <c:spPr>
        <a:blipFill>
          <a:blip r:embed="rId1"/>
          <a:srcRect/>
          <a:stretch>
            <a:fillRect/>
          </a:stretch>
        </a:blipFill>
        <a:ln w="3175">
          <a:solidFill/>
        </a:ln>
      </c:spPr>
    </c:plotArea>
    <c:legend>
      <c:legendPos val="l"/>
      <c:layout/>
      <c:overlay val="0"/>
    </c:legend>
    <c:plotVisOnly val="1"/>
    <c:dispBlanksAs val="gap"/>
    <c:showDLblsOverMax val="0"/>
  </c:chart>
  <c:spPr>
    <a:gradFill rotWithShape="1">
      <a:gsLst>
        <a:gs pos="0">
          <a:srgbClr val="FFFFFF"/>
        </a:gs>
        <a:gs pos="100000">
          <a:srgbClr val="757575"/>
        </a:gs>
      </a:gsLst>
      <a:lin ang="0" scaled="1"/>
    </a:gra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18</xdr:row>
      <xdr:rowOff>133350</xdr:rowOff>
    </xdr:from>
    <xdr:to>
      <xdr:col>17</xdr:col>
      <xdr:colOff>28575</xdr:colOff>
      <xdr:row>64</xdr:row>
      <xdr:rowOff>66675</xdr:rowOff>
    </xdr:to>
    <xdr:graphicFrame>
      <xdr:nvGraphicFramePr>
        <xdr:cNvPr id="1" name="Chart 8"/>
        <xdr:cNvGraphicFramePr/>
      </xdr:nvGraphicFramePr>
      <xdr:xfrm>
        <a:off x="85725" y="3048000"/>
        <a:ext cx="11363325" cy="7381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G18"/>
  <sheetViews>
    <sheetView tabSelected="1" zoomScale="75" zoomScaleNormal="75" workbookViewId="0" topLeftCell="A1">
      <selection activeCell="A7" sqref="A7:G18"/>
    </sheetView>
  </sheetViews>
  <sheetFormatPr defaultColWidth="11.421875" defaultRowHeight="12.75"/>
  <cols>
    <col min="1" max="1" width="13.421875" style="0" bestFit="1" customWidth="1"/>
    <col min="2" max="2" width="5.7109375" style="0" bestFit="1" customWidth="1"/>
    <col min="3" max="3" width="7.57421875" style="0" bestFit="1" customWidth="1"/>
    <col min="4" max="4" width="6.57421875" style="0" bestFit="1" customWidth="1"/>
    <col min="5" max="5" width="4.7109375" style="0" bestFit="1" customWidth="1"/>
    <col min="6" max="6" width="13.28125" style="0" bestFit="1" customWidth="1"/>
    <col min="7" max="7" width="5.7109375" style="0" bestFit="1" customWidth="1"/>
  </cols>
  <sheetData>
    <row r="2" spans="1:4" ht="12.75">
      <c r="A2" s="2" t="s">
        <v>6</v>
      </c>
      <c r="B2" s="4">
        <v>187</v>
      </c>
      <c r="D2" s="7" t="s">
        <v>8</v>
      </c>
    </row>
    <row r="3" spans="1:2" ht="12.75">
      <c r="A3" s="2"/>
      <c r="B3" s="5"/>
    </row>
    <row r="4" spans="1:2" ht="12.75">
      <c r="A4" s="2" t="s">
        <v>7</v>
      </c>
      <c r="B4" s="4">
        <v>40</v>
      </c>
    </row>
    <row r="7" spans="1:7" ht="12.75">
      <c r="A7" s="3" t="s">
        <v>3</v>
      </c>
      <c r="B7" s="3" t="s">
        <v>4</v>
      </c>
      <c r="C7" s="3" t="s">
        <v>0</v>
      </c>
      <c r="D7" s="3" t="s">
        <v>1</v>
      </c>
      <c r="E7" s="3" t="s">
        <v>2</v>
      </c>
      <c r="F7" s="3" t="s">
        <v>5</v>
      </c>
      <c r="G7" s="3" t="s">
        <v>4</v>
      </c>
    </row>
    <row r="8" spans="1:7" ht="12.75">
      <c r="A8" s="4">
        <v>115</v>
      </c>
      <c r="B8" s="6">
        <v>29</v>
      </c>
      <c r="C8" s="4">
        <v>100</v>
      </c>
      <c r="D8" s="1">
        <f aca="true" t="shared" si="0" ref="D8:D18">C8/$C$18</f>
        <v>0.2564102564102564</v>
      </c>
      <c r="E8" s="1">
        <f aca="true" t="shared" si="1" ref="E8:E18">A8/$B$2</f>
        <v>0.6149732620320856</v>
      </c>
      <c r="F8" s="1">
        <f aca="true" t="shared" si="2" ref="F8:F18">(A8-$B$4)/($B$2-$B$4)</f>
        <v>0.5102040816326531</v>
      </c>
      <c r="G8" s="1">
        <f>B8/$B$18</f>
        <v>0.4000525520593838</v>
      </c>
    </row>
    <row r="9" spans="1:7" ht="12.75">
      <c r="A9" s="4">
        <v>130</v>
      </c>
      <c r="B9" s="6">
        <v>32.355555555555554</v>
      </c>
      <c r="C9" s="4">
        <v>130</v>
      </c>
      <c r="D9" s="1">
        <f t="shared" si="0"/>
        <v>0.3333333333333333</v>
      </c>
      <c r="E9" s="1">
        <f t="shared" si="1"/>
        <v>0.6951871657754011</v>
      </c>
      <c r="F9" s="1">
        <f t="shared" si="2"/>
        <v>0.6122448979591837</v>
      </c>
      <c r="G9" s="1">
        <f aca="true" t="shared" si="3" ref="G9:G18">B9/$B$18</f>
        <v>0.44634215769997143</v>
      </c>
    </row>
    <row r="10" spans="1:7" ht="12.75">
      <c r="A10" s="4">
        <v>139</v>
      </c>
      <c r="B10" s="6">
        <v>37.09126984126984</v>
      </c>
      <c r="C10" s="4">
        <v>160</v>
      </c>
      <c r="D10" s="1">
        <f t="shared" si="0"/>
        <v>0.41025641025641024</v>
      </c>
      <c r="E10" s="1">
        <f t="shared" si="1"/>
        <v>0.7433155080213903</v>
      </c>
      <c r="F10" s="1">
        <f t="shared" si="2"/>
        <v>0.673469387755102</v>
      </c>
      <c r="G10" s="1">
        <f t="shared" si="3"/>
        <v>0.5116709365214915</v>
      </c>
    </row>
    <row r="11" spans="1:7" ht="12.75">
      <c r="A11" s="4">
        <v>145</v>
      </c>
      <c r="B11" s="6">
        <v>42.75555555555555</v>
      </c>
      <c r="C11" s="4">
        <v>190</v>
      </c>
      <c r="D11" s="1">
        <f t="shared" si="0"/>
        <v>0.48717948717948717</v>
      </c>
      <c r="E11" s="1">
        <f t="shared" si="1"/>
        <v>0.7754010695187166</v>
      </c>
      <c r="F11" s="1">
        <f t="shared" si="2"/>
        <v>0.7142857142857143</v>
      </c>
      <c r="G11" s="1">
        <f t="shared" si="3"/>
        <v>0.5898092798178194</v>
      </c>
    </row>
    <row r="12" spans="1:7" ht="12.75">
      <c r="A12" s="4">
        <v>153</v>
      </c>
      <c r="B12" s="6">
        <v>50.13253968253969</v>
      </c>
      <c r="C12" s="4">
        <v>220</v>
      </c>
      <c r="D12" s="1">
        <f t="shared" si="0"/>
        <v>0.5641025641025641</v>
      </c>
      <c r="E12" s="1">
        <f t="shared" si="1"/>
        <v>0.8181818181818182</v>
      </c>
      <c r="F12" s="1">
        <f t="shared" si="2"/>
        <v>0.7687074829931972</v>
      </c>
      <c r="G12" s="1">
        <f t="shared" si="3"/>
        <v>0.6915741531454597</v>
      </c>
    </row>
    <row r="13" spans="1:7" ht="12.75">
      <c r="A13" s="4">
        <v>160</v>
      </c>
      <c r="B13" s="6">
        <v>51.092063492063495</v>
      </c>
      <c r="C13" s="4">
        <v>250</v>
      </c>
      <c r="D13" s="1">
        <f t="shared" si="0"/>
        <v>0.6410256410256411</v>
      </c>
      <c r="E13" s="1">
        <f t="shared" si="1"/>
        <v>0.8556149732620321</v>
      </c>
      <c r="F13" s="1">
        <f t="shared" si="2"/>
        <v>0.8163265306122449</v>
      </c>
      <c r="G13" s="1">
        <f t="shared" si="3"/>
        <v>0.7048107031027611</v>
      </c>
    </row>
    <row r="14" spans="1:7" ht="12.75">
      <c r="A14" s="4">
        <v>165</v>
      </c>
      <c r="B14" s="6">
        <v>56.61190476190476</v>
      </c>
      <c r="C14" s="4">
        <v>280</v>
      </c>
      <c r="D14" s="1">
        <f t="shared" si="0"/>
        <v>0.717948717948718</v>
      </c>
      <c r="E14" s="1">
        <f t="shared" si="1"/>
        <v>0.8823529411764706</v>
      </c>
      <c r="F14" s="1">
        <f t="shared" si="2"/>
        <v>0.8503401360544217</v>
      </c>
      <c r="G14" s="1">
        <f t="shared" si="3"/>
        <v>0.7809564474807855</v>
      </c>
    </row>
    <row r="15" spans="1:7" ht="12.75">
      <c r="A15" s="4">
        <v>172</v>
      </c>
      <c r="B15" s="6">
        <v>63.44206349206349</v>
      </c>
      <c r="C15" s="4">
        <v>310</v>
      </c>
      <c r="D15" s="1">
        <f t="shared" si="0"/>
        <v>0.7948717948717948</v>
      </c>
      <c r="E15" s="1">
        <f t="shared" si="1"/>
        <v>0.9197860962566845</v>
      </c>
      <c r="F15" s="1">
        <f t="shared" si="2"/>
        <v>0.8979591836734694</v>
      </c>
      <c r="G15" s="1">
        <f t="shared" si="3"/>
        <v>0.8751779106177056</v>
      </c>
    </row>
    <row r="16" spans="1:7" ht="12.75">
      <c r="A16" s="4">
        <v>178</v>
      </c>
      <c r="B16" s="6">
        <v>64.54603174603174</v>
      </c>
      <c r="C16" s="4">
        <v>340</v>
      </c>
      <c r="D16" s="1">
        <f t="shared" si="0"/>
        <v>0.8717948717948718</v>
      </c>
      <c r="E16" s="1">
        <f t="shared" si="1"/>
        <v>0.9518716577540107</v>
      </c>
      <c r="F16" s="1">
        <f t="shared" si="2"/>
        <v>0.9387755102040817</v>
      </c>
      <c r="G16" s="1">
        <f t="shared" si="3"/>
        <v>0.8904070594933104</v>
      </c>
    </row>
    <row r="17" spans="1:7" ht="12.75">
      <c r="A17" s="4">
        <v>181</v>
      </c>
      <c r="B17" s="6">
        <v>70.76746031746032</v>
      </c>
      <c r="C17" s="4">
        <v>370</v>
      </c>
      <c r="D17" s="1">
        <f t="shared" si="0"/>
        <v>0.9487179487179487</v>
      </c>
      <c r="E17" s="1">
        <f t="shared" si="1"/>
        <v>0.9679144385026738</v>
      </c>
      <c r="F17" s="1">
        <f t="shared" si="2"/>
        <v>0.9591836734693877</v>
      </c>
      <c r="G17" s="1">
        <f t="shared" si="3"/>
        <v>0.9762311414745231</v>
      </c>
    </row>
    <row r="18" spans="1:7" ht="12.75">
      <c r="A18" s="4">
        <v>183</v>
      </c>
      <c r="B18" s="6">
        <v>72.4904761904762</v>
      </c>
      <c r="C18" s="4">
        <v>390</v>
      </c>
      <c r="D18" s="1">
        <f t="shared" si="0"/>
        <v>1</v>
      </c>
      <c r="E18" s="1">
        <f t="shared" si="1"/>
        <v>0.9786096256684492</v>
      </c>
      <c r="F18" s="1">
        <f t="shared" si="2"/>
        <v>0.9727891156462585</v>
      </c>
      <c r="G18" s="1">
        <f t="shared" si="3"/>
        <v>1</v>
      </c>
    </row>
  </sheetData>
  <sheetProtection selectLockedCells="1"/>
  <printOptions/>
  <pageMargins left="0.75" right="0.75" top="1" bottom="1" header="0.4921259845" footer="0.492125984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dborci</dc:creator>
  <cp:keywords/>
  <dc:description/>
  <cp:lastModifiedBy>dborci</cp:lastModifiedBy>
  <dcterms:created xsi:type="dcterms:W3CDTF">2007-01-04T18:29:31Z</dcterms:created>
  <dcterms:modified xsi:type="dcterms:W3CDTF">2008-03-23T18:54:09Z</dcterms:modified>
  <cp:category/>
  <cp:version/>
  <cp:contentType/>
  <cp:contentStatus/>
</cp:coreProperties>
</file>